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Shared\3. Templates\1. For clients\Clients\"/>
    </mc:Choice>
  </mc:AlternateContent>
  <xr:revisionPtr revIDLastSave="0" documentId="13_ncr:1_{3B85ABEB-DC30-4FCB-B0ED-BCC29750A137}" xr6:coauthVersionLast="47" xr6:coauthVersionMax="47" xr10:uidLastSave="{00000000-0000-0000-0000-000000000000}"/>
  <bookViews>
    <workbookView xWindow="0" yWindow="696" windowWidth="41280" windowHeight="13536" xr2:uid="{00000000-000D-0000-FFFF-FFFF00000000}"/>
  </bookViews>
  <sheets>
    <sheet name="77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1" l="1"/>
  <c r="B65" i="1" s="1"/>
  <c r="B50" i="1"/>
  <c r="B37" i="1"/>
  <c r="B23" i="1"/>
  <c r="B56" i="1" l="1"/>
  <c r="B57" i="1" l="1"/>
  <c r="B66" i="1"/>
  <c r="B84" i="1" l="1"/>
  <c r="B85" i="1" s="1"/>
  <c r="B88" i="1" s="1"/>
</calcChain>
</file>

<file path=xl/sharedStrings.xml><?xml version="1.0" encoding="utf-8"?>
<sst xmlns="http://schemas.openxmlformats.org/spreadsheetml/2006/main" count="77" uniqueCount="65">
  <si>
    <t>Subtotal</t>
  </si>
  <si>
    <t>Insurance</t>
  </si>
  <si>
    <t>Supplies</t>
  </si>
  <si>
    <t>Maintenance and repairs</t>
  </si>
  <si>
    <t>Other expenses (specify)</t>
  </si>
  <si>
    <t>Total Expenditures</t>
  </si>
  <si>
    <t>Maintenance</t>
  </si>
  <si>
    <t>Total Home Expenses</t>
  </si>
  <si>
    <t>Enter the kilometres you drove in the tax year to earn business income</t>
  </si>
  <si>
    <t>Enter the total kilometres you drove in the tax year</t>
  </si>
  <si>
    <t>Fuel and oil</t>
  </si>
  <si>
    <t>Licence and registration</t>
  </si>
  <si>
    <t>Business Portion</t>
  </si>
  <si>
    <t>Business Parking Fees</t>
  </si>
  <si>
    <t>Supplementary business insurance</t>
  </si>
  <si>
    <t>Allowable motor vehicle expenses</t>
  </si>
  <si>
    <t>Total interest payable (accrual method) or paid (cash method) in the fiscal period</t>
  </si>
  <si>
    <t>Total square feet of home</t>
  </si>
  <si>
    <t>the number of days in the fiscal period for which interest was payable</t>
  </si>
  <si>
    <t xml:space="preserve">Total lease charges incurred in your fiscal period for the vehicle </t>
  </si>
  <si>
    <t xml:space="preserve">Total lease payments deducted before fiscal period for the vehicle </t>
  </si>
  <si>
    <t xml:space="preserve">Total # of days the vehicle was leased in your current and previous fiscal periods </t>
  </si>
  <si>
    <t>Manufacturer's list price (including HST)</t>
  </si>
  <si>
    <t>Date lease commenced (mm/dd/yyyy)</t>
  </si>
  <si>
    <t>Date lease ends (mm/dd/yyyy)</t>
  </si>
  <si>
    <t xml:space="preserve">Auto Expenses </t>
  </si>
  <si>
    <t>Leasing cost</t>
  </si>
  <si>
    <t>General Information</t>
  </si>
  <si>
    <t>Heat, electricity, and water</t>
  </si>
  <si>
    <t>Other expenses (specify: EG: RENT)</t>
  </si>
  <si>
    <t>Accounting and legal fees</t>
  </si>
  <si>
    <t>Parking</t>
  </si>
  <si>
    <t>Other expenses (detail below)</t>
  </si>
  <si>
    <t>Employees earning a COMMISSION ONLY</t>
  </si>
  <si>
    <t>GUIDE</t>
  </si>
  <si>
    <t>Advertising and promotion</t>
  </si>
  <si>
    <t>Food, beverages, and entertainment expenses</t>
  </si>
  <si>
    <t>Lodging</t>
  </si>
  <si>
    <t>Interest on financing</t>
  </si>
  <si>
    <t>Auto Leasing Calculation (if applicable)</t>
  </si>
  <si>
    <t>Total square feet of home used as a work space for work purposes</t>
  </si>
  <si>
    <t>% of home used as a work space for work purposes</t>
  </si>
  <si>
    <t>Option 1</t>
  </si>
  <si>
    <t>Option 2</t>
  </si>
  <si>
    <t>Average hours worked per week in the common area</t>
  </si>
  <si>
    <t>Home Office Expenses - Detailed method</t>
  </si>
  <si>
    <t>Home internet access fees</t>
  </si>
  <si>
    <t>Total square feet of room used for work purposes</t>
  </si>
  <si>
    <t>Fill out if a DESIGNATED ROOM is used only for work purposes:</t>
  </si>
  <si>
    <t>Fill out if work is performed in a COMMON AREA only:</t>
  </si>
  <si>
    <r>
      <t xml:space="preserve">Insurance </t>
    </r>
    <r>
      <rPr>
        <b/>
        <u/>
        <sz val="8"/>
        <color theme="1"/>
        <rFont val="Poppins"/>
      </rPr>
      <t>(COMMISSION EMPLOYEES ONLY)</t>
    </r>
  </si>
  <si>
    <r>
      <t xml:space="preserve">Property taxes </t>
    </r>
    <r>
      <rPr>
        <b/>
        <u/>
        <sz val="8"/>
        <color theme="1"/>
        <rFont val="Poppins"/>
      </rPr>
      <t>(COMMISSION EMPLOYEES ONLY)</t>
    </r>
  </si>
  <si>
    <t>Enter your full name</t>
  </si>
  <si>
    <t>Enter the name of your employer</t>
  </si>
  <si>
    <t>Is your employer a financial institution?</t>
  </si>
  <si>
    <t>HST number of employer (if applicable)</t>
  </si>
  <si>
    <r>
      <t xml:space="preserve">Employees earning a salary </t>
    </r>
    <r>
      <rPr>
        <b/>
        <u/>
        <sz val="8"/>
        <color rgb="FFFFFFFF"/>
        <rFont val="Poppins"/>
      </rPr>
      <t>OR</t>
    </r>
    <r>
      <rPr>
        <b/>
        <sz val="8"/>
        <color rgb="FFFFFFFF"/>
        <rFont val="Poppins"/>
      </rPr>
      <t xml:space="preserve"> commission</t>
    </r>
  </si>
  <si>
    <r>
      <t xml:space="preserve">Travel (including meals while traveling but </t>
    </r>
    <r>
      <rPr>
        <u/>
        <sz val="8"/>
        <color theme="1"/>
        <rFont val="Poppins"/>
      </rPr>
      <t>NOT</t>
    </r>
    <r>
      <rPr>
        <sz val="8"/>
        <color theme="1"/>
        <rFont val="Poppins"/>
      </rPr>
      <t xml:space="preserve"> entertainment)</t>
    </r>
  </si>
  <si>
    <t>Auto Interest Calculation (fill out if you financed your auto)</t>
  </si>
  <si>
    <t>Make and Model of your auto</t>
  </si>
  <si>
    <t>Year of purchase of your auto</t>
  </si>
  <si>
    <t>Dues and Subscriptions</t>
  </si>
  <si>
    <t>Haircuts</t>
  </si>
  <si>
    <t>Licenses</t>
  </si>
  <si>
    <t>Testing &amp; Licenses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</si>
</sst>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Poppins"/>
    </font>
    <font>
      <b/>
      <sz val="8"/>
      <color theme="1"/>
      <name val="Poppins"/>
    </font>
    <font>
      <b/>
      <sz val="8"/>
      <color rgb="FFFFFFFF"/>
      <name val="Poppins"/>
    </font>
    <font>
      <sz val="8"/>
      <color rgb="FFFFFFFF"/>
      <name val="Poppins"/>
    </font>
    <font>
      <b/>
      <sz val="8"/>
      <color rgb="FFFF0000"/>
      <name val="Poppins"/>
    </font>
    <font>
      <sz val="8"/>
      <color theme="0"/>
      <name val="Poppins"/>
    </font>
    <font>
      <b/>
      <u/>
      <sz val="8"/>
      <color theme="1"/>
      <name val="Poppins"/>
    </font>
    <font>
      <u/>
      <sz val="8"/>
      <color theme="1"/>
      <name val="Poppins"/>
    </font>
    <font>
      <b/>
      <u/>
      <sz val="8"/>
      <color rgb="FFFFFFFF"/>
      <name val="Poppins"/>
    </font>
    <font>
      <b/>
      <sz val="8"/>
      <name val="Poppins"/>
    </font>
    <font>
      <sz val="8"/>
      <name val="Poppins"/>
    </font>
  </fonts>
  <fills count="4">
    <fill>
      <patternFill patternType="none"/>
    </fill>
    <fill>
      <patternFill patternType="gray125"/>
    </fill>
    <fill>
      <patternFill patternType="solid">
        <fgColor rgb="FF8C8038"/>
        <bgColor indexed="64"/>
      </patternFill>
    </fill>
    <fill>
      <patternFill patternType="solid">
        <fgColor rgb="FFF0EDE8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64" fontId="3" fillId="3" borderId="1" xfId="1" applyFont="1" applyFill="1" applyBorder="1" applyProtection="1">
      <protection locked="0"/>
    </xf>
    <xf numFmtId="164" fontId="3" fillId="3" borderId="3" xfId="1" applyFont="1" applyFill="1" applyBorder="1" applyProtection="1">
      <protection locked="0"/>
    </xf>
    <xf numFmtId="14" fontId="3" fillId="3" borderId="1" xfId="1" applyNumberFormat="1" applyFont="1" applyFill="1" applyBorder="1" applyProtection="1">
      <protection locked="0"/>
    </xf>
    <xf numFmtId="164" fontId="8" fillId="0" borderId="0" xfId="1" applyFont="1" applyFill="1" applyBorder="1" applyProtection="1"/>
    <xf numFmtId="0" fontId="3" fillId="0" borderId="0" xfId="0" applyFont="1" applyAlignment="1">
      <alignment wrapText="1"/>
    </xf>
    <xf numFmtId="0" fontId="3" fillId="0" borderId="0" xfId="0" applyFont="1"/>
    <xf numFmtId="0" fontId="5" fillId="2" borderId="4" xfId="0" applyFont="1" applyFill="1" applyBorder="1"/>
    <xf numFmtId="164" fontId="4" fillId="2" borderId="5" xfId="1" applyFont="1" applyFill="1" applyBorder="1" applyProtection="1"/>
    <xf numFmtId="0" fontId="6" fillId="0" borderId="0" xfId="0" applyFont="1"/>
    <xf numFmtId="164" fontId="7" fillId="2" borderId="5" xfId="2" applyNumberFormat="1" applyFont="1" applyFill="1" applyBorder="1" applyAlignment="1" applyProtection="1">
      <alignment horizontal="center"/>
    </xf>
    <xf numFmtId="0" fontId="4" fillId="0" borderId="4" xfId="0" applyFont="1" applyBorder="1"/>
    <xf numFmtId="164" fontId="3" fillId="0" borderId="5" xfId="1" applyFont="1" applyBorder="1" applyProtection="1"/>
    <xf numFmtId="0" fontId="3" fillId="0" borderId="0" xfId="0" applyFont="1" applyAlignment="1">
      <alignment horizontal="left"/>
    </xf>
    <xf numFmtId="43" fontId="3" fillId="0" borderId="0" xfId="0" applyNumberFormat="1" applyFont="1"/>
    <xf numFmtId="164" fontId="5" fillId="2" borderId="5" xfId="1" applyFont="1" applyFill="1" applyBorder="1" applyProtection="1"/>
    <xf numFmtId="0" fontId="5" fillId="0" borderId="0" xfId="0" applyFont="1"/>
    <xf numFmtId="164" fontId="5" fillId="0" borderId="0" xfId="1" applyFont="1" applyFill="1" applyBorder="1" applyProtection="1"/>
    <xf numFmtId="0" fontId="4" fillId="0" borderId="0" xfId="0" applyFont="1"/>
    <xf numFmtId="164" fontId="3" fillId="0" borderId="0" xfId="1" applyFont="1" applyFill="1" applyBorder="1" applyProtection="1"/>
    <xf numFmtId="0" fontId="3" fillId="0" borderId="2" xfId="0" applyFont="1" applyBorder="1"/>
    <xf numFmtId="0" fontId="10" fillId="0" borderId="2" xfId="0" applyFont="1" applyBorder="1"/>
    <xf numFmtId="0" fontId="4" fillId="0" borderId="2" xfId="0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horizontal="left" indent="1"/>
    </xf>
    <xf numFmtId="164" fontId="12" fillId="0" borderId="7" xfId="1" applyFont="1" applyFill="1" applyBorder="1" applyProtection="1"/>
    <xf numFmtId="164" fontId="12" fillId="0" borderId="0" xfId="1" applyFont="1" applyFill="1" applyBorder="1" applyProtection="1"/>
    <xf numFmtId="164" fontId="13" fillId="0" borderId="3" xfId="1" applyFont="1" applyFill="1" applyBorder="1" applyProtection="1"/>
    <xf numFmtId="164" fontId="13" fillId="0" borderId="8" xfId="1" applyFont="1" applyFill="1" applyBorder="1" applyProtection="1"/>
    <xf numFmtId="9" fontId="13" fillId="0" borderId="9" xfId="3" applyFont="1" applyFill="1" applyBorder="1" applyProtection="1"/>
    <xf numFmtId="164" fontId="13" fillId="0" borderId="7" xfId="1" applyFont="1" applyFill="1" applyBorder="1" applyProtection="1"/>
    <xf numFmtId="9" fontId="13" fillId="0" borderId="0" xfId="3" applyFont="1" applyFill="1" applyBorder="1" applyProtection="1"/>
    <xf numFmtId="164" fontId="3" fillId="3" borderId="6" xfId="1" applyFont="1" applyFill="1" applyBorder="1" applyProtection="1">
      <protection locked="0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11">
    <dxf>
      <font>
        <b val="0"/>
        <i val="0"/>
      </font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ont>
        <b val="0"/>
        <i val="0"/>
      </font>
      <fill>
        <patternFill>
          <bgColor theme="0" tint="-0.14996795556505021"/>
        </patternFill>
      </fill>
    </dxf>
    <dxf>
      <font>
        <b val="0"/>
        <i val="0"/>
      </font>
      <fill>
        <patternFill>
          <bgColor theme="0" tint="-0.14996795556505021"/>
        </patternFill>
      </fill>
    </dxf>
    <dxf>
      <font>
        <b val="0"/>
        <i val="0"/>
      </font>
      <fill>
        <patternFill>
          <bgColor theme="0" tint="-0.14996795556505021"/>
        </patternFill>
      </fill>
    </dxf>
    <dxf>
      <font>
        <b val="0"/>
        <i val="0"/>
      </font>
      <fill>
        <patternFill>
          <bgColor theme="0" tint="-0.14996795556505021"/>
        </patternFill>
      </fill>
    </dxf>
    <dxf>
      <font>
        <b val="0"/>
        <i val="0"/>
      </font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ont>
        <b val="0"/>
        <i val="0"/>
      </font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0EDE8"/>
      <color rgb="FFFFFFFF"/>
      <color rgb="FF8C80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ampanellagroup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99060</xdr:rowOff>
    </xdr:from>
    <xdr:to>
      <xdr:col>0</xdr:col>
      <xdr:colOff>2118360</xdr:colOff>
      <xdr:row>3</xdr:row>
      <xdr:rowOff>102743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BF31B0-ADF8-46DD-97DE-A4E632386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99060"/>
          <a:ext cx="1981200" cy="59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nada.ca/en/revenue-agency/services/forms-publications/publications/t4044/employment-expenses.html" TargetMode="External"/><Relationship Id="rId2" Type="http://schemas.openxmlformats.org/officeDocument/2006/relationships/hyperlink" Target="https://www.canada.ca/en/revenue-agency/services/forms-publications/publications/t4044/employment-expenses.html" TargetMode="External"/><Relationship Id="rId1" Type="http://schemas.openxmlformats.org/officeDocument/2006/relationships/hyperlink" Target="https://www.canada.ca/en/revenue-agency/services/forms-publications/publications/t4044/employment-expenses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2"/>
  <sheetViews>
    <sheetView showGridLines="0" tabSelected="1" zoomScaleNormal="100" workbookViewId="0">
      <selection activeCell="B18" sqref="B18"/>
    </sheetView>
  </sheetViews>
  <sheetFormatPr defaultColWidth="9.109375" defaultRowHeight="15.6" x14ac:dyDescent="0.55000000000000004"/>
  <cols>
    <col min="1" max="1" width="76.109375" style="6" customWidth="1"/>
    <col min="2" max="2" width="15.5546875" style="6" customWidth="1"/>
    <col min="3" max="3" width="10.109375" style="6" bestFit="1" customWidth="1"/>
    <col min="4" max="4" width="38.109375" style="6" customWidth="1"/>
    <col min="5" max="5" width="9.109375" style="6"/>
    <col min="6" max="6" width="22.5546875" style="6" customWidth="1"/>
    <col min="7" max="16384" width="9.109375" style="6"/>
  </cols>
  <sheetData>
    <row r="1" spans="1:5" s="5" customFormat="1" x14ac:dyDescent="0.55000000000000004"/>
    <row r="2" spans="1:5" s="5" customFormat="1" x14ac:dyDescent="0.55000000000000004"/>
    <row r="3" spans="1:5" s="5" customFormat="1" x14ac:dyDescent="0.55000000000000004"/>
    <row r="4" spans="1:5" s="5" customFormat="1" x14ac:dyDescent="0.55000000000000004"/>
    <row r="5" spans="1:5" ht="4.95" customHeight="1" x14ac:dyDescent="0.55000000000000004"/>
    <row r="6" spans="1:5" x14ac:dyDescent="0.55000000000000004">
      <c r="A6" s="7" t="s">
        <v>27</v>
      </c>
      <c r="B6" s="8"/>
    </row>
    <row r="7" spans="1:5" ht="4.95" customHeight="1" x14ac:dyDescent="0.55000000000000004"/>
    <row r="8" spans="1:5" x14ac:dyDescent="0.55000000000000004">
      <c r="A8" s="6" t="s">
        <v>52</v>
      </c>
      <c r="B8" s="1"/>
    </row>
    <row r="9" spans="1:5" x14ac:dyDescent="0.55000000000000004">
      <c r="A9" s="6" t="s">
        <v>53</v>
      </c>
      <c r="B9" s="1"/>
    </row>
    <row r="10" spans="1:5" x14ac:dyDescent="0.55000000000000004">
      <c r="A10" s="6" t="s">
        <v>54</v>
      </c>
      <c r="B10" s="1"/>
    </row>
    <row r="11" spans="1:5" x14ac:dyDescent="0.55000000000000004">
      <c r="A11" s="6" t="s">
        <v>55</v>
      </c>
      <c r="B11" s="1"/>
    </row>
    <row r="12" spans="1:5" ht="4.95" customHeight="1" x14ac:dyDescent="0.55000000000000004">
      <c r="D12" s="9"/>
    </row>
    <row r="13" spans="1:5" x14ac:dyDescent="0.55000000000000004">
      <c r="A13" s="7" t="s">
        <v>56</v>
      </c>
      <c r="B13" s="10" t="s">
        <v>34</v>
      </c>
      <c r="E13" s="5"/>
    </row>
    <row r="14" spans="1:5" ht="4.95" customHeight="1" x14ac:dyDescent="0.55000000000000004"/>
    <row r="15" spans="1:5" x14ac:dyDescent="0.55000000000000004">
      <c r="A15" s="13" t="s">
        <v>30</v>
      </c>
      <c r="B15" s="1"/>
    </row>
    <row r="16" spans="1:5" x14ac:dyDescent="0.55000000000000004">
      <c r="A16" s="13" t="s">
        <v>57</v>
      </c>
      <c r="B16" s="1"/>
    </row>
    <row r="17" spans="1:2" x14ac:dyDescent="0.55000000000000004">
      <c r="A17" s="13" t="s">
        <v>31</v>
      </c>
      <c r="B17" s="1"/>
    </row>
    <row r="18" spans="1:2" x14ac:dyDescent="0.55000000000000004">
      <c r="A18" s="13" t="s">
        <v>2</v>
      </c>
      <c r="B18" s="1"/>
    </row>
    <row r="19" spans="1:2" x14ac:dyDescent="0.55000000000000004">
      <c r="A19" s="13" t="s">
        <v>32</v>
      </c>
      <c r="B19" s="1"/>
    </row>
    <row r="20" spans="1:2" x14ac:dyDescent="0.55000000000000004">
      <c r="A20" s="1" t="s">
        <v>63</v>
      </c>
      <c r="B20" s="1"/>
    </row>
    <row r="21" spans="1:2" x14ac:dyDescent="0.55000000000000004">
      <c r="A21" s="1"/>
      <c r="B21" s="1"/>
    </row>
    <row r="22" spans="1:2" x14ac:dyDescent="0.55000000000000004">
      <c r="A22" s="1"/>
      <c r="B22" s="2"/>
    </row>
    <row r="23" spans="1:2" ht="16.2" thickBot="1" x14ac:dyDescent="0.6">
      <c r="A23" s="24" t="s">
        <v>5</v>
      </c>
      <c r="B23" s="25">
        <f>SUM(B15:B22)</f>
        <v>0</v>
      </c>
    </row>
    <row r="24" spans="1:2" ht="4.95" customHeight="1" thickTop="1" x14ac:dyDescent="0.55000000000000004"/>
    <row r="25" spans="1:2" x14ac:dyDescent="0.55000000000000004">
      <c r="A25" s="7" t="s">
        <v>33</v>
      </c>
      <c r="B25" s="10" t="s">
        <v>34</v>
      </c>
    </row>
    <row r="26" spans="1:2" ht="4.95" customHeight="1" x14ac:dyDescent="0.55000000000000004">
      <c r="A26" s="11"/>
      <c r="B26" s="12"/>
    </row>
    <row r="27" spans="1:2" x14ac:dyDescent="0.55000000000000004">
      <c r="A27" s="13" t="s">
        <v>30</v>
      </c>
      <c r="B27" s="1"/>
    </row>
    <row r="28" spans="1:2" x14ac:dyDescent="0.55000000000000004">
      <c r="A28" s="13" t="s">
        <v>35</v>
      </c>
      <c r="B28" s="1"/>
    </row>
    <row r="29" spans="1:2" x14ac:dyDescent="0.55000000000000004">
      <c r="A29" s="13" t="s">
        <v>36</v>
      </c>
      <c r="B29" s="1"/>
    </row>
    <row r="30" spans="1:2" x14ac:dyDescent="0.55000000000000004">
      <c r="A30" s="13" t="s">
        <v>37</v>
      </c>
      <c r="B30" s="1"/>
    </row>
    <row r="31" spans="1:2" x14ac:dyDescent="0.55000000000000004">
      <c r="A31" s="13" t="s">
        <v>31</v>
      </c>
      <c r="B31" s="1"/>
    </row>
    <row r="32" spans="1:2" x14ac:dyDescent="0.55000000000000004">
      <c r="A32" s="13" t="s">
        <v>2</v>
      </c>
      <c r="B32" s="1"/>
    </row>
    <row r="33" spans="1:6" x14ac:dyDescent="0.55000000000000004">
      <c r="A33" s="13" t="s">
        <v>32</v>
      </c>
      <c r="B33" s="1"/>
    </row>
    <row r="34" spans="1:6" x14ac:dyDescent="0.55000000000000004">
      <c r="A34" s="1" t="s">
        <v>61</v>
      </c>
      <c r="B34" s="1"/>
    </row>
    <row r="35" spans="1:6" x14ac:dyDescent="0.55000000000000004">
      <c r="A35" s="1" t="s">
        <v>62</v>
      </c>
      <c r="B35" s="1"/>
    </row>
    <row r="36" spans="1:6" x14ac:dyDescent="0.55000000000000004">
      <c r="A36" s="1" t="s">
        <v>64</v>
      </c>
      <c r="B36" s="2"/>
      <c r="C36" s="14"/>
    </row>
    <row r="37" spans="1:6" ht="16.2" thickBot="1" x14ac:dyDescent="0.6">
      <c r="A37" s="24" t="s">
        <v>5</v>
      </c>
      <c r="B37" s="25">
        <f>SUM(B27:B36)</f>
        <v>0</v>
      </c>
    </row>
    <row r="38" spans="1:6" ht="4.95" customHeight="1" thickTop="1" x14ac:dyDescent="0.55000000000000004"/>
    <row r="39" spans="1:6" x14ac:dyDescent="0.55000000000000004">
      <c r="A39" s="7" t="s">
        <v>45</v>
      </c>
      <c r="B39" s="15"/>
      <c r="D39" s="16"/>
      <c r="E39" s="16"/>
      <c r="F39" s="17"/>
    </row>
    <row r="40" spans="1:6" ht="4.95" customHeight="1" x14ac:dyDescent="0.55000000000000004">
      <c r="A40" s="11"/>
      <c r="B40" s="12"/>
      <c r="D40" s="18"/>
      <c r="F40" s="19"/>
    </row>
    <row r="41" spans="1:6" x14ac:dyDescent="0.55000000000000004">
      <c r="A41" s="20" t="s">
        <v>28</v>
      </c>
      <c r="B41" s="1"/>
      <c r="F41" s="19"/>
    </row>
    <row r="42" spans="1:6" x14ac:dyDescent="0.55000000000000004">
      <c r="A42" s="20" t="s">
        <v>6</v>
      </c>
      <c r="B42" s="1"/>
      <c r="F42" s="4"/>
    </row>
    <row r="43" spans="1:6" x14ac:dyDescent="0.55000000000000004">
      <c r="A43" s="20" t="s">
        <v>46</v>
      </c>
      <c r="B43" s="1"/>
      <c r="F43" s="4"/>
    </row>
    <row r="44" spans="1:6" x14ac:dyDescent="0.55000000000000004">
      <c r="A44" s="20" t="s">
        <v>50</v>
      </c>
      <c r="B44" s="1"/>
      <c r="F44" s="4"/>
    </row>
    <row r="45" spans="1:6" x14ac:dyDescent="0.55000000000000004">
      <c r="A45" s="20" t="s">
        <v>51</v>
      </c>
      <c r="B45" s="1"/>
    </row>
    <row r="46" spans="1:6" x14ac:dyDescent="0.55000000000000004">
      <c r="A46" s="20" t="s">
        <v>29</v>
      </c>
      <c r="B46" s="1"/>
    </row>
    <row r="47" spans="1:6" x14ac:dyDescent="0.55000000000000004">
      <c r="A47" s="1"/>
      <c r="B47" s="1"/>
    </row>
    <row r="48" spans="1:6" x14ac:dyDescent="0.55000000000000004">
      <c r="A48" s="1"/>
      <c r="B48" s="1"/>
    </row>
    <row r="49" spans="1:2" x14ac:dyDescent="0.55000000000000004">
      <c r="A49" s="1"/>
      <c r="B49" s="2"/>
    </row>
    <row r="50" spans="1:2" ht="16.2" thickBot="1" x14ac:dyDescent="0.6">
      <c r="A50" s="20" t="s">
        <v>0</v>
      </c>
      <c r="B50" s="25">
        <f>SUM(B41:B49)</f>
        <v>0</v>
      </c>
    </row>
    <row r="51" spans="1:2" ht="4.95" customHeight="1" thickTop="1" x14ac:dyDescent="0.55000000000000004">
      <c r="A51" s="20"/>
      <c r="B51" s="26"/>
    </row>
    <row r="52" spans="1:2" x14ac:dyDescent="0.55000000000000004">
      <c r="A52" s="21" t="s">
        <v>42</v>
      </c>
    </row>
    <row r="53" spans="1:2" x14ac:dyDescent="0.55000000000000004">
      <c r="A53" s="22" t="s">
        <v>48</v>
      </c>
    </row>
    <row r="54" spans="1:2" x14ac:dyDescent="0.55000000000000004">
      <c r="A54" s="20" t="s">
        <v>40</v>
      </c>
      <c r="B54" s="1"/>
    </row>
    <row r="55" spans="1:2" x14ac:dyDescent="0.55000000000000004">
      <c r="A55" s="20" t="s">
        <v>17</v>
      </c>
      <c r="B55" s="1"/>
    </row>
    <row r="56" spans="1:2" x14ac:dyDescent="0.55000000000000004">
      <c r="A56" s="20" t="s">
        <v>41</v>
      </c>
      <c r="B56" s="29">
        <f>IF(ISNUMBER(B54),B54/B55,0)</f>
        <v>0</v>
      </c>
    </row>
    <row r="57" spans="1:2" ht="16.2" thickBot="1" x14ac:dyDescent="0.6">
      <c r="A57" s="20" t="s">
        <v>7</v>
      </c>
      <c r="B57" s="30">
        <f>+B50*B56</f>
        <v>0</v>
      </c>
    </row>
    <row r="58" spans="1:2" ht="4.95" customHeight="1" thickTop="1" x14ac:dyDescent="0.55000000000000004"/>
    <row r="59" spans="1:2" x14ac:dyDescent="0.55000000000000004">
      <c r="A59" s="21" t="s">
        <v>43</v>
      </c>
    </row>
    <row r="60" spans="1:2" x14ac:dyDescent="0.55000000000000004">
      <c r="A60" s="18" t="s">
        <v>49</v>
      </c>
    </row>
    <row r="61" spans="1:2" x14ac:dyDescent="0.55000000000000004">
      <c r="A61" s="20" t="s">
        <v>47</v>
      </c>
      <c r="B61" s="1"/>
    </row>
    <row r="62" spans="1:2" x14ac:dyDescent="0.55000000000000004">
      <c r="A62" s="20" t="s">
        <v>17</v>
      </c>
      <c r="B62" s="1"/>
    </row>
    <row r="63" spans="1:2" x14ac:dyDescent="0.55000000000000004">
      <c r="A63" s="20" t="s">
        <v>41</v>
      </c>
      <c r="B63" s="29">
        <f>IF(ISNUMBER(B61),B61/B62,0)</f>
        <v>0</v>
      </c>
    </row>
    <row r="64" spans="1:2" x14ac:dyDescent="0.55000000000000004">
      <c r="A64" s="6" t="s">
        <v>44</v>
      </c>
      <c r="B64" s="32"/>
    </row>
    <row r="65" spans="1:2" x14ac:dyDescent="0.55000000000000004">
      <c r="A65" s="20" t="s">
        <v>41</v>
      </c>
      <c r="B65" s="31">
        <f>(B64/168)*B63</f>
        <v>0</v>
      </c>
    </row>
    <row r="66" spans="1:2" ht="16.2" thickBot="1" x14ac:dyDescent="0.6">
      <c r="A66" s="6" t="s">
        <v>7</v>
      </c>
      <c r="B66" s="30">
        <f>+B50*B65</f>
        <v>0</v>
      </c>
    </row>
    <row r="67" spans="1:2" ht="4.95" customHeight="1" thickTop="1" x14ac:dyDescent="0.55000000000000004"/>
    <row r="68" spans="1:2" x14ac:dyDescent="0.55000000000000004">
      <c r="A68" s="7" t="s">
        <v>25</v>
      </c>
      <c r="B68" s="10" t="s">
        <v>34</v>
      </c>
    </row>
    <row r="69" spans="1:2" ht="4.95" customHeight="1" x14ac:dyDescent="0.55000000000000004">
      <c r="A69" s="11"/>
      <c r="B69" s="12"/>
    </row>
    <row r="70" spans="1:2" x14ac:dyDescent="0.55000000000000004">
      <c r="A70" s="6" t="s">
        <v>59</v>
      </c>
      <c r="B70" s="1"/>
    </row>
    <row r="71" spans="1:2" x14ac:dyDescent="0.55000000000000004">
      <c r="A71" s="6" t="s">
        <v>60</v>
      </c>
      <c r="B71" s="1"/>
    </row>
    <row r="72" spans="1:2" x14ac:dyDescent="0.55000000000000004">
      <c r="A72" s="20" t="s">
        <v>8</v>
      </c>
      <c r="B72" s="1"/>
    </row>
    <row r="73" spans="1:2" x14ac:dyDescent="0.55000000000000004">
      <c r="A73" s="20" t="s">
        <v>9</v>
      </c>
      <c r="B73" s="1"/>
    </row>
    <row r="74" spans="1:2" x14ac:dyDescent="0.55000000000000004">
      <c r="A74" s="20" t="s">
        <v>10</v>
      </c>
      <c r="B74" s="1"/>
    </row>
    <row r="75" spans="1:2" x14ac:dyDescent="0.55000000000000004">
      <c r="A75" s="20" t="s">
        <v>38</v>
      </c>
      <c r="B75" s="1"/>
    </row>
    <row r="76" spans="1:2" x14ac:dyDescent="0.55000000000000004">
      <c r="A76" s="20" t="s">
        <v>1</v>
      </c>
      <c r="B76" s="1"/>
    </row>
    <row r="77" spans="1:2" x14ac:dyDescent="0.55000000000000004">
      <c r="A77" s="20" t="s">
        <v>11</v>
      </c>
      <c r="B77" s="1"/>
    </row>
    <row r="78" spans="1:2" x14ac:dyDescent="0.55000000000000004">
      <c r="A78" s="20" t="s">
        <v>3</v>
      </c>
      <c r="B78" s="1"/>
    </row>
    <row r="79" spans="1:2" x14ac:dyDescent="0.55000000000000004">
      <c r="A79" s="20" t="s">
        <v>26</v>
      </c>
      <c r="B79" s="1"/>
    </row>
    <row r="80" spans="1:2" x14ac:dyDescent="0.55000000000000004">
      <c r="A80" s="20" t="s">
        <v>4</v>
      </c>
      <c r="B80" s="19"/>
    </row>
    <row r="81" spans="1:2" x14ac:dyDescent="0.55000000000000004">
      <c r="A81" s="1"/>
      <c r="B81" s="1"/>
    </row>
    <row r="82" spans="1:2" x14ac:dyDescent="0.55000000000000004">
      <c r="A82" s="1"/>
      <c r="B82" s="1"/>
    </row>
    <row r="83" spans="1:2" x14ac:dyDescent="0.55000000000000004">
      <c r="A83" s="1"/>
      <c r="B83" s="2"/>
    </row>
    <row r="84" spans="1:2" x14ac:dyDescent="0.55000000000000004">
      <c r="A84" s="20" t="s">
        <v>0</v>
      </c>
      <c r="B84" s="27">
        <f>SUM(B74:B83)</f>
        <v>0</v>
      </c>
    </row>
    <row r="85" spans="1:2" x14ac:dyDescent="0.55000000000000004">
      <c r="A85" s="20" t="s">
        <v>12</v>
      </c>
      <c r="B85" s="27">
        <f>IF(B72&gt;0,+B84*(B72/B73),0)</f>
        <v>0</v>
      </c>
    </row>
    <row r="86" spans="1:2" x14ac:dyDescent="0.55000000000000004">
      <c r="A86" s="20" t="s">
        <v>13</v>
      </c>
      <c r="B86" s="1"/>
    </row>
    <row r="87" spans="1:2" x14ac:dyDescent="0.55000000000000004">
      <c r="A87" s="20" t="s">
        <v>14</v>
      </c>
      <c r="B87" s="2"/>
    </row>
    <row r="88" spans="1:2" ht="16.2" thickBot="1" x14ac:dyDescent="0.6">
      <c r="A88" s="20" t="s">
        <v>15</v>
      </c>
      <c r="B88" s="28">
        <f>+B85+B86+B87</f>
        <v>0</v>
      </c>
    </row>
    <row r="89" spans="1:2" ht="4.95" customHeight="1" thickTop="1" x14ac:dyDescent="0.55000000000000004"/>
    <row r="90" spans="1:2" x14ac:dyDescent="0.55000000000000004">
      <c r="A90" s="7" t="s">
        <v>58</v>
      </c>
      <c r="B90" s="8"/>
    </row>
    <row r="91" spans="1:2" ht="4.95" customHeight="1" x14ac:dyDescent="0.55000000000000004">
      <c r="A91" s="11"/>
      <c r="B91" s="12"/>
    </row>
    <row r="92" spans="1:2" x14ac:dyDescent="0.55000000000000004">
      <c r="A92" s="20" t="s">
        <v>16</v>
      </c>
      <c r="B92" s="1"/>
    </row>
    <row r="93" spans="1:2" x14ac:dyDescent="0.55000000000000004">
      <c r="A93" s="23" t="s">
        <v>18</v>
      </c>
      <c r="B93" s="1"/>
    </row>
    <row r="94" spans="1:2" ht="4.95" customHeight="1" x14ac:dyDescent="0.55000000000000004"/>
    <row r="95" spans="1:2" x14ac:dyDescent="0.55000000000000004">
      <c r="A95" s="7" t="s">
        <v>39</v>
      </c>
      <c r="B95" s="15"/>
    </row>
    <row r="96" spans="1:2" ht="4.95" customHeight="1" x14ac:dyDescent="0.55000000000000004">
      <c r="A96" s="11"/>
      <c r="B96" s="12"/>
    </row>
    <row r="97" spans="1:2" x14ac:dyDescent="0.55000000000000004">
      <c r="A97" s="20" t="s">
        <v>23</v>
      </c>
      <c r="B97" s="3"/>
    </row>
    <row r="98" spans="1:2" x14ac:dyDescent="0.55000000000000004">
      <c r="A98" s="20" t="s">
        <v>24</v>
      </c>
      <c r="B98" s="3"/>
    </row>
    <row r="99" spans="1:2" x14ac:dyDescent="0.55000000000000004">
      <c r="A99" s="20" t="s">
        <v>19</v>
      </c>
      <c r="B99" s="1"/>
    </row>
    <row r="100" spans="1:2" x14ac:dyDescent="0.55000000000000004">
      <c r="A100" s="20" t="s">
        <v>20</v>
      </c>
      <c r="B100" s="1"/>
    </row>
    <row r="101" spans="1:2" x14ac:dyDescent="0.55000000000000004">
      <c r="A101" s="20" t="s">
        <v>21</v>
      </c>
      <c r="B101" s="1"/>
    </row>
    <row r="102" spans="1:2" x14ac:dyDescent="0.55000000000000004">
      <c r="A102" s="20" t="s">
        <v>22</v>
      </c>
      <c r="B102" s="1"/>
    </row>
  </sheetData>
  <sheetProtection algorithmName="SHA-512" hashValue="r7E0LCXBBqDfB/95f8asYKrzafCK/2oerfjLvUjJYXHtle71dBg8bpmuQuAOP5tE+QwyCMXPTUH6qAqCyenM6Q==" saltValue="1NOFG4tbf41uon/a0GGQ6w==" spinCount="100000" sheet="1" objects="1" scenarios="1"/>
  <conditionalFormatting sqref="B41:B46">
    <cfRule type="expression" dxfId="10" priority="105">
      <formula>#REF!="yes"</formula>
    </cfRule>
  </conditionalFormatting>
  <conditionalFormatting sqref="B54:B55">
    <cfRule type="expression" dxfId="9" priority="6">
      <formula>#REF!="yes"</formula>
    </cfRule>
  </conditionalFormatting>
  <conditionalFormatting sqref="B56:B57 B65:B66">
    <cfRule type="expression" dxfId="8" priority="35">
      <formula>#REF!="yes"</formula>
    </cfRule>
  </conditionalFormatting>
  <conditionalFormatting sqref="B61:B62 B64">
    <cfRule type="expression" dxfId="7" priority="5">
      <formula>#REF!="yes"</formula>
    </cfRule>
  </conditionalFormatting>
  <conditionalFormatting sqref="B63">
    <cfRule type="expression" dxfId="6" priority="3">
      <formula>#REF!="yes"</formula>
    </cfRule>
  </conditionalFormatting>
  <conditionalFormatting sqref="B70:B79">
    <cfRule type="expression" dxfId="5" priority="45">
      <formula>#REF!="yes"</formula>
    </cfRule>
  </conditionalFormatting>
  <conditionalFormatting sqref="B84:B88">
    <cfRule type="expression" dxfId="4" priority="24">
      <formula>#REF!="yes"</formula>
    </cfRule>
  </conditionalFormatting>
  <conditionalFormatting sqref="B92:B93">
    <cfRule type="expression" dxfId="3" priority="1">
      <formula>#REF!="yes"</formula>
    </cfRule>
  </conditionalFormatting>
  <conditionalFormatting sqref="B97:B102">
    <cfRule type="expression" dxfId="2" priority="2">
      <formula>#REF!="yes"</formula>
    </cfRule>
  </conditionalFormatting>
  <conditionalFormatting sqref="F41">
    <cfRule type="expression" dxfId="1" priority="60">
      <formula>#REF!="yes"</formula>
    </cfRule>
  </conditionalFormatting>
  <conditionalFormatting sqref="F42:F44">
    <cfRule type="expression" dxfId="0" priority="4">
      <formula>#REF!="yes"</formula>
    </cfRule>
  </conditionalFormatting>
  <dataValidations count="1">
    <dataValidation type="list" allowBlank="1" showInputMessage="1" showErrorMessage="1" sqref="B10" xr:uid="{9255B738-D6F0-4254-90F9-E94BFBA93C88}">
      <formula1>"Yes,No"</formula1>
    </dataValidation>
  </dataValidations>
  <hyperlinks>
    <hyperlink ref="B13" r:id="rId1" xr:uid="{00000000-0004-0000-0000-000000000000}"/>
    <hyperlink ref="B25" r:id="rId2" xr:uid="{00000000-0004-0000-0000-000001000000}"/>
    <hyperlink ref="B68" r:id="rId3" xr:uid="{00000000-0004-0000-0000-000002000000}"/>
  </hyperlinks>
  <pageMargins left="0.7" right="0.7" top="0.75" bottom="0.75" header="0.3" footer="0.3"/>
  <pageSetup scale="60" fitToHeight="0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campanella</dc:creator>
  <cp:lastModifiedBy>Lisamarie Campanella</cp:lastModifiedBy>
  <cp:lastPrinted>2025-02-19T19:52:42Z</cp:lastPrinted>
  <dcterms:created xsi:type="dcterms:W3CDTF">2014-11-02T19:58:19Z</dcterms:created>
  <dcterms:modified xsi:type="dcterms:W3CDTF">2025-07-18T18:44:59Z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TT_RBC_Internal</vt:lpwstr>
  </property>
</Properties>
</file>